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-108" yWindow="-108" windowWidth="19416" windowHeight="1029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I195" i="1"/>
  <c r="I81" i="1"/>
  <c r="J81" i="1"/>
  <c r="J196" i="1" s="1"/>
  <c r="F81" i="1"/>
  <c r="F196" i="1" s="1"/>
  <c r="G81" i="1"/>
  <c r="G196" i="1" s="1"/>
  <c r="H43" i="1"/>
  <c r="H196" i="1" s="1"/>
  <c r="I176" i="1"/>
  <c r="L196" i="1"/>
  <c r="I196" i="1" l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<sst xmlns="http://schemas.openxmlformats.org/spreadsheetml/2006/main" count="234" uniqueCount="77">
  <si>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</si>
  <si>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</si>
  <si>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</si>
  <si>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</si>
  <si>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</si>
  <si>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</si>
  <si>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</si>
  <si>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</si>
  <si>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</si>
  <si>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</si>
  <si>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</si>
  <si>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</si>
  <si>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</si>
  <si>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</si>
  <si>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</si>
  <si>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</si>
  <si>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</si>
  <si>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</si>
  <si>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</si>
  <si>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</si>
  <si>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</si>
  <si>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</si>
  <si>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</si>
  <si>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</si>
  <si>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</si>
  <si>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</si>
  <si>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</si>
  <si>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</si>
  <si>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</si>
  <si>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</si>
  <si>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</si>
  <si>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</si>
  <si>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</si>
  <si>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</si>
  <si>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</si>
  <si>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</si>
  <si>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</si>
  <si>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</si>
  <si>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</si>
  <si>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"Фабрика питания"</t>
  </si>
  <si>
    <t>Исаева Г.А.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</si>
  <si>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</si>
  <si>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</si>
  <si>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</si>
  <si>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</si>
  <si>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Блины со сгущенкой</t>
  </si>
  <si>
    <t>Чай с лимоном и сахаром</t>
  </si>
  <si>
    <t>Фрукт сезонный</t>
  </si>
  <si>
    <t>54-3гн</t>
  </si>
  <si>
    <t>омлет</t>
  </si>
  <si>
    <t>Чай с сахаром и кондитерское изделие</t>
  </si>
  <si>
    <t>Хлеб из муки пшениченой</t>
  </si>
  <si>
    <t xml:space="preserve"> </t>
  </si>
  <si>
    <t>54-2гн</t>
  </si>
  <si>
    <t>Вермишель молочная</t>
  </si>
  <si>
    <t>Какао с молоком</t>
  </si>
  <si>
    <t>54-21гн</t>
  </si>
  <si>
    <t>Каша овсяная</t>
  </si>
  <si>
    <t>Чай с лимоном и сахаром и кондитерское изделие</t>
  </si>
  <si>
    <t>Макароны с сыром и кукуруза консервированная</t>
  </si>
  <si>
    <t>Кофейный напиток злаковый на молоке</t>
  </si>
  <si>
    <t>226/ 54-21з</t>
  </si>
  <si>
    <t>54-3гн/21</t>
  </si>
  <si>
    <t>Запеканка из творога с молоком сгущенным</t>
  </si>
  <si>
    <t>Какао-напиток на молоке и кондитерское изделие</t>
  </si>
  <si>
    <t>415/9</t>
  </si>
  <si>
    <t>Каша пшенная</t>
  </si>
  <si>
    <t>Чай с лимоном и  сахаром и кондитерское изделие</t>
  </si>
  <si>
    <t>54-3гн/590</t>
  </si>
  <si>
    <t>Биточек из птицы с соусом томатным и зеленым горошком</t>
  </si>
  <si>
    <t xml:space="preserve">Каша гречневая рассыпчатая </t>
  </si>
  <si>
    <t>Кофейный напиток с молоком</t>
  </si>
  <si>
    <t>54-28м</t>
  </si>
  <si>
    <t>54-23гн</t>
  </si>
  <si>
    <t>Пельмени с маслом</t>
  </si>
  <si>
    <t>Чай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</si>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</sst>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3" t="s">
        <v>76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15.97</v>
      </c>
      <c r="H6" s="40">
        <v>14.17</v>
      </c>
      <c r="I6" s="40">
        <v>23.38</v>
      </c>
      <c r="J6" s="40">
        <v>238.96</v>
      </c>
      <c r="K6" s="41">
        <v>196</v>
      </c>
      <c r="L6" s="40">
        <v>40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58</v>
      </c>
      <c r="F8" s="43">
        <v>260</v>
      </c>
      <c r="G8" s="43">
        <v>4.8899999999999997</v>
      </c>
      <c r="H8" s="43">
        <v>1.79</v>
      </c>
      <c r="I8" s="43">
        <v>46.55</v>
      </c>
      <c r="J8" s="43">
        <v>202.5</v>
      </c>
      <c r="K8" s="44" t="s">
        <v>62</v>
      </c>
      <c r="L8" s="43">
        <v>45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3.08</v>
      </c>
      <c r="H9" s="43">
        <v>0.96</v>
      </c>
      <c r="I9" s="43">
        <v>28</v>
      </c>
      <c r="J9" s="43">
        <v>113.6</v>
      </c>
      <c r="K9" s="44">
        <v>18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23.939999999999998</v>
      </c>
      <c r="H13" s="19">
        <f t="shared" si="0"/>
        <v>16.920000000000002</v>
      </c>
      <c r="I13" s="19">
        <f t="shared" si="0"/>
        <v>97.929999999999993</v>
      </c>
      <c r="J13" s="19">
        <f t="shared" si="0"/>
        <v>555.06000000000006</v>
      </c>
      <c r="K13" s="25"/>
      <c r="L13" s="19">
        <f t="shared" ref="L13" si="1">SUM(L6:L12)</f>
        <v>90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23.939999999999998</v>
      </c>
      <c r="H24" s="32">
        <f t="shared" si="4"/>
        <v>16.920000000000002</v>
      </c>
      <c r="I24" s="32">
        <f t="shared" si="4"/>
        <v>97.929999999999993</v>
      </c>
      <c r="J24" s="32">
        <f t="shared" si="4"/>
        <v>555.06000000000006</v>
      </c>
      <c r="K24" s="32"/>
      <c r="L24" s="32">
        <f t="shared" ref="L24" si="5">L13+L23</f>
        <v>90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8.84</v>
      </c>
      <c r="H25" s="40">
        <v>10.72</v>
      </c>
      <c r="I25" s="40">
        <v>9.6999999999999993</v>
      </c>
      <c r="J25" s="40">
        <v>196.68</v>
      </c>
      <c r="K25" s="41">
        <v>105</v>
      </c>
      <c r="L25" s="40">
        <v>45</v>
      </c>
    </row>
    <row r="26" spans="1:12" ht="14.4" x14ac:dyDescent="0.3">
      <c r="A26" s="14"/>
      <c r="B26" s="15"/>
      <c r="C26" s="11"/>
      <c r="D26" s="6" t="s">
        <v>21</v>
      </c>
      <c r="E26" s="42" t="s">
        <v>42</v>
      </c>
      <c r="F26" s="43">
        <v>150</v>
      </c>
      <c r="G26" s="43">
        <v>8.75</v>
      </c>
      <c r="H26" s="43">
        <v>4.41</v>
      </c>
      <c r="I26" s="43">
        <v>28.34</v>
      </c>
      <c r="J26" s="43">
        <v>127.1</v>
      </c>
      <c r="K26" s="44">
        <v>171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2.71</v>
      </c>
      <c r="H27" s="43">
        <v>2.85</v>
      </c>
      <c r="I27" s="43">
        <v>11.74</v>
      </c>
      <c r="J27" s="43">
        <v>86.63</v>
      </c>
      <c r="K27" s="44">
        <v>415</v>
      </c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4.62</v>
      </c>
      <c r="H28" s="43">
        <v>1.44</v>
      </c>
      <c r="I28" s="43">
        <v>42</v>
      </c>
      <c r="J28" s="43">
        <v>170.4</v>
      </c>
      <c r="K28" s="44">
        <v>18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52</v>
      </c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41">
        <v>229</v>
      </c>
      <c r="L44" s="40">
        <v>60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260</v>
      </c>
      <c r="G46" s="43">
        <v>4.72</v>
      </c>
      <c r="H46" s="43">
        <v>2.0699999999999998</v>
      </c>
      <c r="I46" s="43">
        <v>28.37</v>
      </c>
      <c r="J46" s="43">
        <v>167.95</v>
      </c>
      <c r="K46" s="44" t="s">
        <v>53</v>
      </c>
      <c r="L46" s="43">
        <v>25</v>
      </c>
    </row>
    <row r="47" spans="1:12" ht="14.4" x14ac:dyDescent="0.3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3.08</v>
      </c>
      <c r="H47" s="43">
        <v>0.96</v>
      </c>
      <c r="I47" s="43">
        <v>28</v>
      </c>
      <c r="J47" s="43">
        <v>113.6</v>
      </c>
      <c r="K47" s="44">
        <v>18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4.7</v>
      </c>
      <c r="H63" s="40">
        <v>8.9</v>
      </c>
      <c r="I63" s="40">
        <v>17.63</v>
      </c>
      <c r="J63" s="40">
        <v>307.5</v>
      </c>
      <c r="K63" s="41">
        <v>171</v>
      </c>
      <c r="L63" s="40">
        <v>40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3.69</v>
      </c>
      <c r="H65" s="43">
        <v>3.76</v>
      </c>
      <c r="I65" s="43">
        <v>13.99</v>
      </c>
      <c r="J65" s="43">
        <v>109.91</v>
      </c>
      <c r="K65" s="44" t="s">
        <v>56</v>
      </c>
      <c r="L65" s="43">
        <v>20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3.08</v>
      </c>
      <c r="H66" s="43">
        <v>0.96</v>
      </c>
      <c r="I66" s="43">
        <v>28</v>
      </c>
      <c r="J66" s="43">
        <v>113.6</v>
      </c>
      <c r="K66" s="44">
        <v>18</v>
      </c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</v>
      </c>
      <c r="I67" s="43">
        <v>10</v>
      </c>
      <c r="J67" s="43">
        <v>26</v>
      </c>
      <c r="K67" s="44">
        <v>403</v>
      </c>
      <c r="L67" s="43">
        <v>25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170</v>
      </c>
      <c r="G82" s="40">
        <v>18.78</v>
      </c>
      <c r="H82" s="40">
        <v>15.6</v>
      </c>
      <c r="I82" s="40">
        <v>101.28</v>
      </c>
      <c r="J82" s="40">
        <v>365.55</v>
      </c>
      <c r="K82" s="41">
        <v>0</v>
      </c>
      <c r="L82" s="40">
        <v>40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0.27</v>
      </c>
      <c r="H84" s="43">
        <v>0.05</v>
      </c>
      <c r="I84" s="43">
        <v>5.75</v>
      </c>
      <c r="J84" s="43">
        <v>22.5</v>
      </c>
      <c r="K84" s="44" t="s">
        <v>48</v>
      </c>
      <c r="L84" s="43">
        <v>20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2.31</v>
      </c>
      <c r="H85" s="43">
        <v>0.72</v>
      </c>
      <c r="I85" s="43">
        <v>21</v>
      </c>
      <c r="J85" s="43">
        <v>113.05</v>
      </c>
      <c r="K85" s="44">
        <v>18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0.4</v>
      </c>
      <c r="H86" s="43">
        <v>0</v>
      </c>
      <c r="I86" s="43">
        <v>10</v>
      </c>
      <c r="J86" s="43">
        <v>26</v>
      </c>
      <c r="K86" s="44">
        <v>403</v>
      </c>
      <c r="L86" s="43">
        <v>25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260</v>
      </c>
      <c r="G101" s="40">
        <v>11.02</v>
      </c>
      <c r="H101" s="40">
        <v>13.5</v>
      </c>
      <c r="I101" s="40">
        <v>59.73</v>
      </c>
      <c r="J101" s="40">
        <v>393.52</v>
      </c>
      <c r="K101" s="41" t="s">
        <v>61</v>
      </c>
      <c r="L101" s="40">
        <v>65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3.42</v>
      </c>
      <c r="H103" s="43">
        <v>3.5</v>
      </c>
      <c r="I103" s="43">
        <v>11.54</v>
      </c>
      <c r="J103" s="43">
        <v>91.3</v>
      </c>
      <c r="K103" s="44">
        <v>418</v>
      </c>
      <c r="L103" s="43">
        <v>20</v>
      </c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40</v>
      </c>
      <c r="G104" s="43">
        <v>3.08</v>
      </c>
      <c r="H104" s="43">
        <v>0.96</v>
      </c>
      <c r="I104" s="43">
        <v>28</v>
      </c>
      <c r="J104" s="43">
        <v>113.6</v>
      </c>
      <c r="K104" s="44">
        <v>18</v>
      </c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1">
        <v>239</v>
      </c>
      <c r="L120" s="40">
        <v>50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64</v>
      </c>
      <c r="F122" s="43">
        <v>240</v>
      </c>
      <c r="G122" s="43">
        <v>5.79</v>
      </c>
      <c r="H122" s="43">
        <v>4.01</v>
      </c>
      <c r="I122" s="43">
        <v>38.94</v>
      </c>
      <c r="J122" s="43">
        <v>206.63</v>
      </c>
      <c r="K122" s="44" t="s">
        <v>65</v>
      </c>
      <c r="L122" s="43">
        <v>35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4.62</v>
      </c>
      <c r="H123" s="43">
        <v>1.44</v>
      </c>
      <c r="I123" s="43">
        <v>42</v>
      </c>
      <c r="J123" s="43">
        <v>170.4</v>
      </c>
      <c r="K123" s="44">
        <v>18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</v>
      </c>
      <c r="I127" s="19">
        <f t="shared" si="62"/>
        <v>96.22999999999999</v>
      </c>
      <c r="J127" s="19">
        <f t="shared" si="62"/>
        <v>587.14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</v>
      </c>
      <c r="I138" s="32">
        <f t="shared" ref="I138" si="68">I127+I137</f>
        <v>96.22999999999999</v>
      </c>
      <c r="J138" s="32">
        <f t="shared" ref="J138:L138" si="69">J127+J137</f>
        <v>587.14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1">
        <v>199</v>
      </c>
      <c r="L139" s="40">
        <v>45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67</v>
      </c>
      <c r="F141" s="43">
        <v>240</v>
      </c>
      <c r="G141" s="43">
        <v>3.35</v>
      </c>
      <c r="H141" s="43">
        <v>1.21</v>
      </c>
      <c r="I141" s="43">
        <v>32.950000000000003</v>
      </c>
      <c r="J141" s="43">
        <v>120.5</v>
      </c>
      <c r="K141" s="44" t="s">
        <v>68</v>
      </c>
      <c r="L141" s="43">
        <v>40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4.62</v>
      </c>
      <c r="H142" s="43">
        <v>1.44</v>
      </c>
      <c r="I142" s="43">
        <v>42</v>
      </c>
      <c r="J142" s="43">
        <v>170.4</v>
      </c>
      <c r="K142" s="44">
        <v>18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110</v>
      </c>
      <c r="G158" s="40">
        <v>14.56</v>
      </c>
      <c r="H158" s="40">
        <v>2.19</v>
      </c>
      <c r="I158" s="40">
        <v>68.2</v>
      </c>
      <c r="J158" s="40">
        <v>289.42</v>
      </c>
      <c r="K158" s="41" t="s">
        <v>72</v>
      </c>
      <c r="L158" s="40">
        <v>45</v>
      </c>
    </row>
    <row r="159" spans="1:12" ht="14.4" x14ac:dyDescent="0.3">
      <c r="A159" s="23"/>
      <c r="B159" s="15"/>
      <c r="C159" s="11"/>
      <c r="D159" s="6" t="s">
        <v>21</v>
      </c>
      <c r="E159" s="42" t="s">
        <v>70</v>
      </c>
      <c r="F159" s="43">
        <v>150</v>
      </c>
      <c r="G159" s="43">
        <v>6.33</v>
      </c>
      <c r="H159" s="43">
        <v>2.68</v>
      </c>
      <c r="I159" s="43">
        <v>20.53</v>
      </c>
      <c r="J159" s="43">
        <v>87.44</v>
      </c>
      <c r="K159" s="44">
        <v>245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3.42</v>
      </c>
      <c r="H160" s="43">
        <v>3.5</v>
      </c>
      <c r="I160" s="43">
        <v>12.33</v>
      </c>
      <c r="J160" s="43">
        <v>94.25</v>
      </c>
      <c r="K160" s="44" t="s">
        <v>73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3.08</v>
      </c>
      <c r="H161" s="43">
        <v>0.96</v>
      </c>
      <c r="I161" s="43">
        <v>28</v>
      </c>
      <c r="J161" s="43">
        <v>113.6</v>
      </c>
      <c r="K161" s="44">
        <v>18</v>
      </c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225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1">
        <v>0</v>
      </c>
      <c r="L177" s="40">
        <v>50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0.22</v>
      </c>
      <c r="H179" s="43">
        <v>0.05</v>
      </c>
      <c r="I179" s="43">
        <v>5.57</v>
      </c>
      <c r="J179" s="43">
        <v>20.95</v>
      </c>
      <c r="K179" s="44">
        <v>420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1.54</v>
      </c>
      <c r="H180" s="43">
        <v>0.48</v>
      </c>
      <c r="I180" s="43">
        <v>14</v>
      </c>
      <c r="J180" s="43">
        <v>56.8</v>
      </c>
      <c r="K180" s="44">
        <v>18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</v>
      </c>
      <c r="I181" s="43">
        <v>10</v>
      </c>
      <c r="J181" s="43">
        <v>26</v>
      </c>
      <c r="K181" s="44">
        <v>403</v>
      </c>
      <c r="L181" s="43">
        <v>25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545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21.464000000000002</v>
      </c>
      <c r="H196" s="34">
        <f t="shared" si="94"/>
        <v>16.672000000000001</v>
      </c>
      <c r="I196" s="34">
        <f t="shared" si="94"/>
        <v>99.24199999999999</v>
      </c>
      <c r="J196" s="34">
        <f t="shared" si="94"/>
        <v>572.00099999999998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artyom</cp:lastModifiedBy>
  <cp:lastPrinted>2024-01-10T10:51:11Z</cp:lastPrinted>
  <dcterms:created xsi:type="dcterms:W3CDTF">2022-05-16T14:23:56Z</dcterms:created>
  <dcterms:modified xsi:type="dcterms:W3CDTF">2024-11-19T19:05:57Z</dcterms:modified>
</cp:coreProperties>
</file>